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  <sheet name="Table 2" sheetId="2" r:id="rId2"/>
    <sheet name="Table 3" sheetId="3" r:id="rId3"/>
    <sheet name="Table 4" sheetId="4" r:id="rId4"/>
  </sheets>
  <calcPr calcId="125725"/>
</workbook>
</file>

<file path=xl/calcChain.xml><?xml version="1.0" encoding="utf-8"?>
<calcChain xmlns="http://schemas.openxmlformats.org/spreadsheetml/2006/main">
  <c r="H9" i="1"/>
  <c r="L17" s="1"/>
  <c r="L9"/>
  <c r="L18" s="1"/>
  <c r="H10"/>
  <c r="L10"/>
  <c r="H11"/>
  <c r="L11"/>
  <c r="H12"/>
  <c r="L12"/>
  <c r="H13"/>
  <c r="L13"/>
  <c r="H14"/>
  <c r="L14"/>
  <c r="H15"/>
  <c r="L15"/>
  <c r="H16"/>
  <c r="L16"/>
</calcChain>
</file>

<file path=xl/sharedStrings.xml><?xml version="1.0" encoding="utf-8"?>
<sst xmlns="http://schemas.openxmlformats.org/spreadsheetml/2006/main" count="82" uniqueCount="32">
  <si>
    <r>
      <rPr>
        <b/>
        <sz val="8"/>
        <rFont val="Calibri"/>
        <family val="1"/>
      </rPr>
      <t xml:space="preserve">PREFEITURA MUNICIPAL DE GENERAL CARNEIRO DEPARTAMENTO DE ENGENHARIA
</t>
    </r>
    <r>
      <rPr>
        <b/>
        <sz val="8"/>
        <rFont val="Calibri"/>
        <family val="1"/>
      </rPr>
      <t>Av. Pres. Getúlio Vargas, 601 - Centro - General Carneiro - Paraná</t>
    </r>
  </si>
  <si>
    <r>
      <rPr>
        <b/>
        <sz val="8"/>
        <rFont val="Calibri"/>
        <family val="1"/>
      </rPr>
      <t>ITEM</t>
    </r>
  </si>
  <si>
    <r>
      <rPr>
        <b/>
        <sz val="8"/>
        <rFont val="Calibri"/>
        <family val="1"/>
      </rPr>
      <t>DESCRIÇÃO</t>
    </r>
  </si>
  <si>
    <r>
      <rPr>
        <b/>
        <sz val="8"/>
        <rFont val="Calibri"/>
        <family val="1"/>
      </rPr>
      <t>UNIDADE</t>
    </r>
  </si>
  <si>
    <r>
      <rPr>
        <b/>
        <sz val="8"/>
        <rFont val="Calibri"/>
        <family val="1"/>
      </rPr>
      <t>QUANT.</t>
    </r>
  </si>
  <si>
    <r>
      <rPr>
        <b/>
        <sz val="8"/>
        <rFont val="Calibri"/>
        <family val="1"/>
      </rPr>
      <t>CUSTO S/DBI</t>
    </r>
  </si>
  <si>
    <r>
      <rPr>
        <b/>
        <sz val="8"/>
        <rFont val="Calibri"/>
        <family val="1"/>
      </rPr>
      <t>CUSTO C/DBI</t>
    </r>
  </si>
  <si>
    <r>
      <rPr>
        <b/>
        <sz val="8"/>
        <rFont val="Calibri"/>
        <family val="1"/>
      </rPr>
      <t>UNITÁRIO</t>
    </r>
  </si>
  <si>
    <r>
      <rPr>
        <b/>
        <sz val="8"/>
        <rFont val="Calibri"/>
        <family val="1"/>
      </rPr>
      <t>TOTAL</t>
    </r>
  </si>
  <si>
    <r>
      <rPr>
        <b/>
        <sz val="8"/>
        <rFont val="Calibri"/>
        <family val="1"/>
      </rPr>
      <t>SERVIÇOS PRELIMINARES</t>
    </r>
  </si>
  <si>
    <r>
      <rPr>
        <sz val="8"/>
        <rFont val="Calibri"/>
        <family val="1"/>
      </rPr>
      <t>1.1</t>
    </r>
  </si>
  <si>
    <r>
      <rPr>
        <sz val="8"/>
        <rFont val="Calibri"/>
        <family val="1"/>
      </rPr>
      <t>Suporte de Madeira 3x3 p/placa de sinalização</t>
    </r>
  </si>
  <si>
    <r>
      <rPr>
        <sz val="8"/>
        <rFont val="Calibri"/>
        <family val="1"/>
      </rPr>
      <t>UNIDADE</t>
    </r>
  </si>
  <si>
    <r>
      <rPr>
        <sz val="8"/>
        <rFont val="Calibri"/>
        <family val="1"/>
      </rPr>
      <t>R$</t>
    </r>
  </si>
  <si>
    <r>
      <rPr>
        <sz val="8"/>
        <rFont val="Calibri"/>
        <family val="1"/>
      </rPr>
      <t>Placa de Sinalização c/pelicula refletiva (1,5x3m)</t>
    </r>
  </si>
  <si>
    <r>
      <rPr>
        <sz val="8"/>
        <rFont val="Calibri"/>
        <family val="1"/>
      </rPr>
      <t>M2</t>
    </r>
  </si>
  <si>
    <r>
      <rPr>
        <b/>
        <sz val="8"/>
        <rFont val="Calibri"/>
        <family val="1"/>
      </rPr>
      <t>PAVIMENTAÇÃO</t>
    </r>
  </si>
  <si>
    <r>
      <rPr>
        <sz val="8"/>
        <rFont val="Calibri"/>
        <family val="1"/>
      </rPr>
      <t>Escarificação, regularização e compactação subleito</t>
    </r>
  </si>
  <si>
    <r>
      <rPr>
        <sz val="8"/>
        <rFont val="Calibri"/>
        <family val="1"/>
      </rPr>
      <t>Colção de pó de pedra p/paviment. Poliédrica</t>
    </r>
  </si>
  <si>
    <r>
      <rPr>
        <sz val="8"/>
        <rFont val="Calibri"/>
        <family val="1"/>
      </rPr>
      <t>Extração, carga, transp. E assent. Cordão cont. lateral</t>
    </r>
  </si>
  <si>
    <r>
      <rPr>
        <sz val="8"/>
        <rFont val="Calibri"/>
        <family val="1"/>
      </rPr>
      <t>M</t>
    </r>
  </si>
  <si>
    <r>
      <rPr>
        <sz val="8"/>
        <rFont val="Calibri"/>
        <family val="1"/>
      </rPr>
      <t>Extração, carga, transp. Preparo e assent. Poliédrico</t>
    </r>
  </si>
  <si>
    <r>
      <rPr>
        <sz val="8"/>
        <rFont val="Calibri"/>
        <family val="1"/>
      </rPr>
      <t>Enchimento com pó de pedra</t>
    </r>
  </si>
  <si>
    <r>
      <rPr>
        <sz val="8"/>
        <rFont val="Calibri"/>
        <family val="1"/>
      </rPr>
      <t>Compactação do Pavimento Poliédrico</t>
    </r>
  </si>
  <si>
    <r>
      <rPr>
        <sz val="8"/>
        <rFont val="Calibri"/>
        <family val="1"/>
      </rPr>
      <t>Contenção Lat. Com solo local (minimo 1 m de cada lado)</t>
    </r>
  </si>
  <si>
    <r>
      <rPr>
        <sz val="8"/>
        <rFont val="Calibri"/>
        <family val="1"/>
      </rPr>
      <t>Enleivamento da contenção lateral (minimo 1 m de cada lado)</t>
    </r>
  </si>
  <si>
    <r>
      <rPr>
        <sz val="8"/>
        <rFont val="Calibri"/>
        <family val="1"/>
      </rPr>
      <t>Total s/ BDI</t>
    </r>
  </si>
  <si>
    <r>
      <rPr>
        <sz val="8"/>
        <rFont val="Calibri"/>
        <family val="1"/>
      </rPr>
      <t>Total c/ BDI</t>
    </r>
  </si>
  <si>
    <r>
      <rPr>
        <b/>
        <sz val="8"/>
        <rFont val="Calibri"/>
        <family val="1"/>
      </rPr>
      <t xml:space="preserve">CARLOS ALEXANDRE DE OLIVEIRA ENGENHEIRO CIVIL
</t>
    </r>
    <r>
      <rPr>
        <b/>
        <sz val="8"/>
        <rFont val="Calibri"/>
        <family val="1"/>
      </rPr>
      <t>CREA-PR 131.264-D</t>
    </r>
  </si>
  <si>
    <t>,</t>
  </si>
  <si>
    <t>General Carneiro, Paraná, 03 de Junho de 2024</t>
  </si>
  <si>
    <t>PLANILHA ORÇAMENTÁRIA CONCLUSÃO DA OBRA</t>
  </si>
</sst>
</file>

<file path=xl/styles.xml><?xml version="1.0" encoding="utf-8"?>
<styleSheet xmlns="http://schemas.openxmlformats.org/spreadsheetml/2006/main">
  <numFmts count="1">
    <numFmt numFmtId="165" formatCode="0."/>
  </numFmts>
  <fonts count="9"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1"/>
    </font>
    <font>
      <b/>
      <sz val="1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AFAAAA"/>
      </patternFill>
    </fill>
    <fill>
      <patternFill patternType="solid">
        <fgColor rgb="FFCFCDCD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right" vertical="top" shrinkToFit="1"/>
    </xf>
    <xf numFmtId="0" fontId="4" fillId="3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4" fontId="5" fillId="0" borderId="4" xfId="0" applyNumberFormat="1" applyFont="1" applyFill="1" applyBorder="1" applyAlignment="1">
      <alignment horizontal="right" vertical="top" shrinkToFit="1"/>
    </xf>
    <xf numFmtId="165" fontId="5" fillId="2" borderId="1" xfId="0" applyNumberFormat="1" applyFont="1" applyFill="1" applyBorder="1" applyAlignment="1">
      <alignment horizontal="left" vertical="top" shrinkToFit="1"/>
    </xf>
    <xf numFmtId="4" fontId="5" fillId="0" borderId="1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top" wrapText="1" indent="4"/>
    </xf>
    <xf numFmtId="0" fontId="0" fillId="0" borderId="11" xfId="0" applyFill="1" applyBorder="1" applyAlignment="1">
      <alignment horizontal="left" vertical="top"/>
    </xf>
    <xf numFmtId="2" fontId="5" fillId="3" borderId="3" xfId="0" applyNumberFormat="1" applyFont="1" applyFill="1" applyBorder="1" applyAlignment="1">
      <alignment horizontal="right" vertical="top" shrinkToFit="1"/>
    </xf>
    <xf numFmtId="4" fontId="5" fillId="3" borderId="3" xfId="0" applyNumberFormat="1" applyFont="1" applyFill="1" applyBorder="1" applyAlignment="1">
      <alignment horizontal="right" vertical="top" shrinkToFit="1"/>
    </xf>
    <xf numFmtId="0" fontId="8" fillId="0" borderId="0" xfId="0" applyFont="1" applyFill="1" applyBorder="1" applyAlignment="1">
      <alignment horizontal="left" vertical="top" wrapText="1" indent="4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4"/>
    </xf>
    <xf numFmtId="0" fontId="2" fillId="0" borderId="3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 indent="4"/>
    </xf>
    <xf numFmtId="0" fontId="0" fillId="0" borderId="1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 indent="4"/>
    </xf>
    <xf numFmtId="0" fontId="1" fillId="0" borderId="1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9703" cy="656843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679703" cy="6568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821436</xdr:colOff>
      <xdr:row>2</xdr:row>
      <xdr:rowOff>3318</xdr:rowOff>
    </xdr:from>
    <xdr:ext cx="2616200" cy="0"/>
    <xdr:sp macro="" textlink="">
      <xdr:nvSpPr>
        <xdr:cNvPr id="3" name="Shape 3"/>
        <xdr:cNvSpPr/>
      </xdr:nvSpPr>
      <xdr:spPr>
        <a:xfrm>
          <a:off x="0" y="0"/>
          <a:ext cx="2616200" cy="0"/>
        </a:xfrm>
        <a:custGeom>
          <a:avLst/>
          <a:gdLst/>
          <a:ahLst/>
          <a:cxnLst/>
          <a:rect l="0" t="0" r="0" b="0"/>
          <a:pathLst>
            <a:path w="2616200">
              <a:moveTo>
                <a:pt x="0" y="0"/>
              </a:moveTo>
              <a:lnTo>
                <a:pt x="2615582" y="0"/>
              </a:lnTo>
            </a:path>
          </a:pathLst>
        </a:custGeom>
        <a:ln w="6636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zoomScale="85" zoomScaleNormal="85" workbookViewId="0">
      <selection activeCell="L46" sqref="L46"/>
    </sheetView>
  </sheetViews>
  <sheetFormatPr defaultRowHeight="12.75"/>
  <cols>
    <col min="1" max="1" width="15" customWidth="1"/>
    <col min="2" max="2" width="53.33203125" customWidth="1"/>
  </cols>
  <sheetData>
    <row r="1" spans="1:12" ht="52.7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.75" customHeight="1">
      <c r="A2" s="40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39"/>
    </row>
    <row r="3" spans="1:12" ht="12.75" customHeight="1">
      <c r="A3" s="25" t="s">
        <v>1</v>
      </c>
      <c r="B3" s="27" t="s">
        <v>2</v>
      </c>
      <c r="C3" s="25" t="s">
        <v>3</v>
      </c>
      <c r="D3" s="25" t="s">
        <v>4</v>
      </c>
      <c r="E3" s="29" t="s">
        <v>5</v>
      </c>
      <c r="F3" s="30"/>
      <c r="G3" s="30"/>
      <c r="H3" s="31"/>
      <c r="I3" s="29" t="s">
        <v>6</v>
      </c>
      <c r="J3" s="30"/>
      <c r="K3" s="30"/>
      <c r="L3" s="38"/>
    </row>
    <row r="4" spans="1:12" ht="12.75" customHeight="1">
      <c r="A4" s="26"/>
      <c r="B4" s="28"/>
      <c r="C4" s="26"/>
      <c r="D4" s="26"/>
      <c r="E4" s="34" t="s">
        <v>7</v>
      </c>
      <c r="F4" s="35"/>
      <c r="G4" s="34" t="s">
        <v>8</v>
      </c>
      <c r="H4" s="35"/>
      <c r="I4" s="34" t="s">
        <v>7</v>
      </c>
      <c r="J4" s="35"/>
      <c r="K4" s="34" t="s">
        <v>8</v>
      </c>
      <c r="L4" s="37"/>
    </row>
    <row r="5" spans="1:12">
      <c r="A5" s="1">
        <v>1</v>
      </c>
      <c r="B5" s="22" t="s">
        <v>9</v>
      </c>
      <c r="C5" s="23"/>
      <c r="D5" s="23"/>
      <c r="E5" s="23"/>
      <c r="F5" s="23"/>
      <c r="G5" s="23"/>
      <c r="H5" s="23"/>
      <c r="I5" s="23"/>
      <c r="J5" s="23"/>
      <c r="K5" s="23"/>
      <c r="L5" s="36"/>
    </row>
    <row r="6" spans="1:12">
      <c r="A6" s="2" t="s">
        <v>10</v>
      </c>
      <c r="B6" s="2" t="s">
        <v>11</v>
      </c>
      <c r="C6" s="2" t="s">
        <v>12</v>
      </c>
      <c r="D6" s="3">
        <v>0</v>
      </c>
      <c r="E6" s="4" t="s">
        <v>13</v>
      </c>
      <c r="F6" s="5">
        <v>128.47</v>
      </c>
      <c r="G6" s="4" t="s">
        <v>13</v>
      </c>
      <c r="H6" s="5">
        <v>0</v>
      </c>
      <c r="I6" s="4" t="s">
        <v>13</v>
      </c>
      <c r="J6" s="5">
        <v>174.59</v>
      </c>
      <c r="K6" s="6" t="s">
        <v>13</v>
      </c>
      <c r="L6" s="13">
        <v>0</v>
      </c>
    </row>
    <row r="7" spans="1:12">
      <c r="A7" s="7"/>
      <c r="B7" s="2" t="s">
        <v>14</v>
      </c>
      <c r="C7" s="2" t="s">
        <v>15</v>
      </c>
      <c r="D7" s="3">
        <v>0</v>
      </c>
      <c r="E7" s="4" t="s">
        <v>13</v>
      </c>
      <c r="F7" s="5">
        <v>520.79</v>
      </c>
      <c r="G7" s="4" t="s">
        <v>13</v>
      </c>
      <c r="H7" s="8">
        <v>0</v>
      </c>
      <c r="I7" s="4" t="s">
        <v>13</v>
      </c>
      <c r="J7" s="5">
        <v>707.75</v>
      </c>
      <c r="K7" s="6" t="s">
        <v>13</v>
      </c>
      <c r="L7" s="14">
        <v>0</v>
      </c>
    </row>
    <row r="8" spans="1:12">
      <c r="A8" s="9">
        <v>2</v>
      </c>
      <c r="B8" s="22" t="s">
        <v>16</v>
      </c>
      <c r="C8" s="23"/>
      <c r="D8" s="23"/>
      <c r="E8" s="23"/>
      <c r="F8" s="23"/>
      <c r="G8" s="23"/>
      <c r="H8" s="23"/>
      <c r="I8" s="23"/>
      <c r="J8" s="23"/>
      <c r="K8" s="23"/>
      <c r="L8" s="36"/>
    </row>
    <row r="9" spans="1:12">
      <c r="A9" s="7"/>
      <c r="B9" s="2" t="s">
        <v>17</v>
      </c>
      <c r="C9" s="2" t="s">
        <v>15</v>
      </c>
      <c r="D9" s="10">
        <v>8664</v>
      </c>
      <c r="E9" s="4" t="s">
        <v>13</v>
      </c>
      <c r="F9" s="5">
        <v>2.69</v>
      </c>
      <c r="G9" s="4" t="s">
        <v>13</v>
      </c>
      <c r="H9" s="8">
        <f>D9*F9</f>
        <v>23306.16</v>
      </c>
      <c r="I9" s="4" t="s">
        <v>13</v>
      </c>
      <c r="J9" s="5">
        <v>3.66</v>
      </c>
      <c r="K9" s="6" t="s">
        <v>13</v>
      </c>
      <c r="L9" s="14">
        <f>J9*D9</f>
        <v>31710.240000000002</v>
      </c>
    </row>
    <row r="10" spans="1:12">
      <c r="A10" s="7"/>
      <c r="B10" s="2" t="s">
        <v>18</v>
      </c>
      <c r="C10" s="2" t="s">
        <v>15</v>
      </c>
      <c r="D10" s="10">
        <v>8224</v>
      </c>
      <c r="E10" s="4" t="s">
        <v>13</v>
      </c>
      <c r="F10" s="5">
        <v>3.52</v>
      </c>
      <c r="G10" s="4" t="s">
        <v>13</v>
      </c>
      <c r="H10" s="8">
        <f t="shared" ref="H10:H16" si="0">D10*F10</f>
        <v>28948.48</v>
      </c>
      <c r="I10" s="4" t="s">
        <v>13</v>
      </c>
      <c r="J10" s="5">
        <v>4.78</v>
      </c>
      <c r="K10" s="6" t="s">
        <v>13</v>
      </c>
      <c r="L10" s="14">
        <f t="shared" ref="L10:L16" si="1">J10*D10</f>
        <v>39310.720000000001</v>
      </c>
    </row>
    <row r="11" spans="1:12">
      <c r="A11" s="7"/>
      <c r="B11" s="2" t="s">
        <v>19</v>
      </c>
      <c r="C11" s="2" t="s">
        <v>20</v>
      </c>
      <c r="D11" s="10">
        <v>3110</v>
      </c>
      <c r="E11" s="4" t="s">
        <v>13</v>
      </c>
      <c r="F11" s="5">
        <v>9.57</v>
      </c>
      <c r="G11" s="4" t="s">
        <v>13</v>
      </c>
      <c r="H11" s="8">
        <f t="shared" si="0"/>
        <v>29762.7</v>
      </c>
      <c r="I11" s="4" t="s">
        <v>13</v>
      </c>
      <c r="J11" s="5">
        <v>13.01</v>
      </c>
      <c r="K11" s="6" t="s">
        <v>13</v>
      </c>
      <c r="L11" s="14">
        <f t="shared" si="1"/>
        <v>40461.1</v>
      </c>
    </row>
    <row r="12" spans="1:12">
      <c r="A12" s="7"/>
      <c r="B12" s="2" t="s">
        <v>21</v>
      </c>
      <c r="C12" s="2" t="s">
        <v>15</v>
      </c>
      <c r="D12" s="10">
        <v>8224</v>
      </c>
      <c r="E12" s="4" t="s">
        <v>13</v>
      </c>
      <c r="F12" s="5">
        <v>22.64</v>
      </c>
      <c r="G12" s="4" t="s">
        <v>13</v>
      </c>
      <c r="H12" s="8">
        <f t="shared" si="0"/>
        <v>186191.36000000002</v>
      </c>
      <c r="I12" s="4" t="s">
        <v>13</v>
      </c>
      <c r="J12" s="5">
        <v>30.77</v>
      </c>
      <c r="K12" s="6" t="s">
        <v>13</v>
      </c>
      <c r="L12" s="14">
        <f t="shared" si="1"/>
        <v>253052.48</v>
      </c>
    </row>
    <row r="13" spans="1:12">
      <c r="A13" s="7"/>
      <c r="B13" s="2" t="s">
        <v>22</v>
      </c>
      <c r="C13" s="2" t="s">
        <v>15</v>
      </c>
      <c r="D13" s="10">
        <v>8224</v>
      </c>
      <c r="E13" s="4" t="s">
        <v>13</v>
      </c>
      <c r="F13" s="5">
        <v>3.5</v>
      </c>
      <c r="G13" s="4" t="s">
        <v>13</v>
      </c>
      <c r="H13" s="8">
        <f t="shared" si="0"/>
        <v>28784</v>
      </c>
      <c r="I13" s="4" t="s">
        <v>13</v>
      </c>
      <c r="J13" s="5">
        <v>4.76</v>
      </c>
      <c r="K13" s="6" t="s">
        <v>13</v>
      </c>
      <c r="L13" s="14">
        <f t="shared" si="1"/>
        <v>39146.239999999998</v>
      </c>
    </row>
    <row r="14" spans="1:12">
      <c r="A14" s="7"/>
      <c r="B14" s="2" t="s">
        <v>23</v>
      </c>
      <c r="C14" s="2" t="s">
        <v>15</v>
      </c>
      <c r="D14" s="10">
        <v>8224</v>
      </c>
      <c r="E14" s="4" t="s">
        <v>13</v>
      </c>
      <c r="F14" s="5">
        <v>0.43</v>
      </c>
      <c r="G14" s="4" t="s">
        <v>13</v>
      </c>
      <c r="H14" s="8">
        <f t="shared" si="0"/>
        <v>3536.32</v>
      </c>
      <c r="I14" s="4" t="s">
        <v>13</v>
      </c>
      <c r="J14" s="5">
        <v>0.57999999999999996</v>
      </c>
      <c r="K14" s="6" t="s">
        <v>13</v>
      </c>
      <c r="L14" s="14">
        <f t="shared" si="1"/>
        <v>4769.92</v>
      </c>
    </row>
    <row r="15" spans="1:12" ht="12.75" customHeight="1">
      <c r="A15" s="7"/>
      <c r="B15" s="2" t="s">
        <v>24</v>
      </c>
      <c r="C15" s="2" t="s">
        <v>20</v>
      </c>
      <c r="D15" s="10">
        <v>3210</v>
      </c>
      <c r="E15" s="4" t="s">
        <v>13</v>
      </c>
      <c r="F15" s="5">
        <v>1.32</v>
      </c>
      <c r="G15" s="4" t="s">
        <v>13</v>
      </c>
      <c r="H15" s="8">
        <f t="shared" si="0"/>
        <v>4237.2</v>
      </c>
      <c r="I15" s="4" t="s">
        <v>13</v>
      </c>
      <c r="J15" s="5">
        <v>1.79</v>
      </c>
      <c r="K15" s="6" t="s">
        <v>13</v>
      </c>
      <c r="L15" s="14">
        <f t="shared" si="1"/>
        <v>5745.9000000000005</v>
      </c>
    </row>
    <row r="16" spans="1:12">
      <c r="A16" s="7"/>
      <c r="B16" s="2" t="s">
        <v>25</v>
      </c>
      <c r="C16" s="2" t="s">
        <v>20</v>
      </c>
      <c r="D16" s="10">
        <v>3210</v>
      </c>
      <c r="E16" s="4" t="s">
        <v>13</v>
      </c>
      <c r="F16" s="5">
        <v>8.7200000000000006</v>
      </c>
      <c r="G16" s="4" t="s">
        <v>13</v>
      </c>
      <c r="H16" s="8">
        <f t="shared" si="0"/>
        <v>27991.200000000001</v>
      </c>
      <c r="I16" s="4" t="s">
        <v>13</v>
      </c>
      <c r="J16" s="5">
        <v>11.85</v>
      </c>
      <c r="K16" s="6" t="s">
        <v>13</v>
      </c>
      <c r="L16" s="14">
        <f t="shared" si="1"/>
        <v>38038.5</v>
      </c>
    </row>
    <row r="17" spans="1:12" ht="12.75" customHeight="1">
      <c r="A17" s="16"/>
      <c r="B17" s="16"/>
      <c r="C17" s="16"/>
      <c r="D17" s="16"/>
      <c r="E17" s="16"/>
      <c r="F17" s="16"/>
      <c r="G17" s="16"/>
      <c r="H17" s="17"/>
      <c r="I17" s="20" t="s">
        <v>26</v>
      </c>
      <c r="J17" s="21"/>
      <c r="K17" s="6" t="s">
        <v>13</v>
      </c>
      <c r="L17" s="14">
        <f>SUM(H9:H16)</f>
        <v>332757.42000000004</v>
      </c>
    </row>
    <row r="18" spans="1:12" ht="12.75" customHeight="1">
      <c r="A18" s="18"/>
      <c r="B18" s="18"/>
      <c r="C18" s="18"/>
      <c r="D18" s="18"/>
      <c r="E18" s="18"/>
      <c r="F18" s="18"/>
      <c r="G18" s="18"/>
      <c r="H18" s="19"/>
      <c r="I18" s="20" t="s">
        <v>27</v>
      </c>
      <c r="J18" s="21"/>
      <c r="K18" s="6" t="s">
        <v>13</v>
      </c>
      <c r="L18" s="14">
        <f>SUM(L9:L16)</f>
        <v>452235.10000000003</v>
      </c>
    </row>
    <row r="19" spans="1:12">
      <c r="B19" s="15" t="s">
        <v>30</v>
      </c>
    </row>
    <row r="21" spans="1:12">
      <c r="B21" s="12"/>
    </row>
    <row r="22" spans="1:12" ht="22.5">
      <c r="B22" s="11" t="s">
        <v>28</v>
      </c>
    </row>
    <row r="23" spans="1:12">
      <c r="A23" t="s">
        <v>29</v>
      </c>
    </row>
  </sheetData>
  <mergeCells count="17">
    <mergeCell ref="A1:L1"/>
    <mergeCell ref="E4:F4"/>
    <mergeCell ref="G4:H4"/>
    <mergeCell ref="I4:J4"/>
    <mergeCell ref="K4:L4"/>
    <mergeCell ref="A2:L2"/>
    <mergeCell ref="A3:A4"/>
    <mergeCell ref="B3:B4"/>
    <mergeCell ref="C3:C4"/>
    <mergeCell ref="D3:D4"/>
    <mergeCell ref="E3:H3"/>
    <mergeCell ref="I3:L3"/>
    <mergeCell ref="B5:L5"/>
    <mergeCell ref="B8:L8"/>
    <mergeCell ref="A17:H18"/>
    <mergeCell ref="I17:J17"/>
    <mergeCell ref="I18:J1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B45" sqref="B45"/>
    </sheetView>
  </sheetViews>
  <sheetFormatPr defaultRowHeight="12.75"/>
  <cols>
    <col min="1" max="1" width="5.83203125" customWidth="1"/>
    <col min="2" max="2" width="55.33203125" customWidth="1"/>
    <col min="3" max="4" width="8.6640625" customWidth="1"/>
    <col min="5" max="5" width="3.83203125" customWidth="1"/>
    <col min="6" max="6" width="7.1640625" customWidth="1"/>
    <col min="7" max="7" width="3.33203125" customWidth="1"/>
    <col min="8" max="8" width="10.1640625" customWidth="1"/>
    <col min="9" max="9" width="3.33203125" customWidth="1"/>
    <col min="10" max="10" width="6.83203125" customWidth="1"/>
    <col min="11" max="11" width="3.33203125" customWidth="1"/>
    <col min="12" max="12" width="10.1640625" customWidth="1"/>
    <col min="13" max="13" width="8.6640625" customWidth="1"/>
    <col min="14" max="14" width="6.83203125" customWidth="1"/>
    <col min="15" max="15" width="12.1640625" customWidth="1"/>
    <col min="16" max="16" width="8.6640625" customWidth="1"/>
    <col min="17" max="17" width="3.33203125" customWidth="1"/>
    <col min="18" max="18" width="9.33203125" customWidth="1"/>
  </cols>
  <sheetData>
    <row r="1" ht="21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80.6640625" customWidth="1"/>
  </cols>
  <sheetData>
    <row r="1" ht="12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RowHeight="12.75"/>
  <cols>
    <col min="1" max="1" width="180.6640625" customWidth="1"/>
  </cols>
  <sheetData>
    <row r="1" ht="32.1" customHeight="1"/>
    <row r="2" ht="51.95" customHeight="1"/>
    <row r="3" ht="0.9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medições_Indubra.xlsx</dc:title>
  <dc:creator>carlos.o</dc:creator>
  <cp:lastModifiedBy>carlos.a</cp:lastModifiedBy>
  <cp:lastPrinted>2024-01-26T19:17:39Z</cp:lastPrinted>
  <dcterms:created xsi:type="dcterms:W3CDTF">2023-09-26T19:13:08Z</dcterms:created>
  <dcterms:modified xsi:type="dcterms:W3CDTF">2024-06-03T19:07:52Z</dcterms:modified>
</cp:coreProperties>
</file>